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.ค.67" sheetId="1" r:id="rId4"/>
    <sheet state="visible" name="พ.ย.67" sheetId="2" r:id="rId5"/>
    <sheet state="visible" name="ธ.ค.67" sheetId="3" r:id="rId6"/>
    <sheet state="visible" name="ม.ค. 68" sheetId="4" r:id="rId7"/>
    <sheet state="visible" name="ก.พ 68" sheetId="5" r:id="rId8"/>
    <sheet state="visible" name="มี.ค. 68" sheetId="6" r:id="rId9"/>
  </sheets>
  <definedNames/>
  <calcPr/>
  <extLst>
    <ext uri="GoogleSheetsCustomDataVersion2">
      <go:sheetsCustomData xmlns:go="http://customooxmlschemas.google.com/" r:id="rId10" roundtripDataChecksum="bph5HjPoKX5322RIrdIk0zhe8dNAqHJSa2laYxsbfYc="/>
    </ext>
  </extLst>
</workbook>
</file>

<file path=xl/sharedStrings.xml><?xml version="1.0" encoding="utf-8"?>
<sst xmlns="http://schemas.openxmlformats.org/spreadsheetml/2006/main" count="66" uniqueCount="25">
  <si>
    <t>ข้อมูลผลการดำเนินงานในเชิงสถิติ การตั้งจุดตรวจ จุดสกัดเดือน ตุลาคม ประจำปีงบประมาณ พ.ศ.๒๕๖๗ สถานีตำรวจภูธรแม่ใจ</t>
  </si>
  <si>
    <t xml:space="preserve"> ผลการดำเนินการในการตั้งจุดตรวจ จุดสกัด ข้อมูล ณ ๓๑ ต.ค. ๒๕๖๗</t>
  </si>
  <si>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</si>
  <si>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</si>
  <si>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</si>
  <si>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</si>
  <si>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</si>
  <si>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</si>
  <si>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</si>
  <si>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ตุลาคม ๒๕๖๗</t>
  </si>
  <si>
    <t xml:space="preserve">รวม </t>
  </si>
  <si>
    <t>ข้อมูลผลการดำเนินงานในเชิงสถิติ การตั้งจุดตรวจ จุดสกัดเดือน พฤศจิกายน ประจำปีงบประมาณ พ.ศ.๒๕๖๗ สถานีตำรวจภูธรแม่ใจ</t>
  </si>
  <si>
    <t xml:space="preserve"> ผลการดำเนินการในการตั้งจุดตรวจ จุดสกัด ข้อมูล ณ ๓๐ พ.ย. ๒๕๖๗</t>
  </si>
  <si>
    <t>พฤศจิกายน ๒๕๖๗</t>
  </si>
  <si>
    <t>ข้อมูลผลการดำเนินงานในเชิงสถิติ การตั้งจุดตรวจ จุดสกัดเดือน ธันวาคม ประจำปีงบประมาณ พ.ศ.๒๕๖๗ สถานีตำรวจภูธรแม่ใจ</t>
  </si>
  <si>
    <t xml:space="preserve"> ผลการดำเนินการในการตั้งจุดตรวจ จุดสกัด ข้อมูล ณ ๓๑ ธ.ค. ๒๕๖๗</t>
  </si>
  <si>
    <t>ธันวาคม ๒๕๖๗</t>
  </si>
  <si>
    <t>ข้อมูลผลการดำเนินงานในเชิงสถิติ การตั้งจุดตรวจ จุดสกัดเดือน มกราคม ประจำปีงบประมาณ พ.ศ.๒๕๖๘ สถานีตำรวจภูธรแม่ใจ</t>
  </si>
  <si>
    <t xml:space="preserve"> ผลการดำเนินการในการตั้งจุดตรวจ จุดสกัด ข้อมูล ณ ๓๑ ม.ค. ๒๕๕๘</t>
  </si>
  <si>
    <t>มกราคม ๒๕๖๘</t>
  </si>
  <si>
    <t>ข้อมูลผลการดำเนินงานในเชิงสถิติ การตั้งจุดตรวจ จุดสกัดเดือน กุมภาพันธ์ประจำปีงบประมาณ พ.ศ.๒๕๖๘ สถานีตำรวจภูธรแม่ใจ</t>
  </si>
  <si>
    <t xml:space="preserve"> ผลการดำเนินการในการตั้งจุดตรวจ จุดสกัด ข้อมูล ณ ๒๘ ก.พ. ๒๕๕๘</t>
  </si>
  <si>
    <t>ข้อมูลผลการดำเนินงานในเชิงสถิติ การตั้งจุดตรวจ จุดสกัดเดือน มีนาคม ประจำปีงบประมาณ พ.ศ.๒๕๖๘ สถานีตำรวจภูธรแม่ใจ</t>
  </si>
  <si>
    <t xml:space="preserve"> ผลการดำเนินการในการตั้งจุดตรวจ จุดสกัด ข้อมูล ณ ๓๑ มี.ค. ๒๕๕๘</t>
  </si>
  <si>
    <t>มีนาคม ๒๕๖๘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</si>
</sst>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4.0"/>
      <color theme="1"/>
      <name val="Calibri"/>
      <scheme val="minor"/>
    </font>
    <font>
      <b/>
      <sz val="14.0"/>
      <color rgb="FFFFFFFF"/>
      <name val="Sarabun"/>
    </font>
    <font>
      <b/>
      <sz val="17.0"/>
      <color rgb="FFFFFFFF"/>
      <name val="Sarabun"/>
    </font>
    <font/>
    <font>
      <b/>
      <sz val="13.0"/>
      <color theme="1"/>
      <name val="Sarabun"/>
    </font>
    <font>
      <b/>
      <sz val="17.0"/>
      <color theme="1"/>
      <name val="Sarabun"/>
    </font>
    <font>
      <sz val="14.0"/>
      <color theme="1"/>
      <name val="Calibri"/>
    </font>
    <font>
      <b/>
      <sz val="15.0"/>
      <color theme="1"/>
      <name val="Sarabun"/>
    </font>
    <font>
      <color theme="1"/>
      <name val="Calibri"/>
      <scheme val="minor"/>
    </font>
    <font>
      <sz val="13.0"/>
      <color theme="1"/>
      <name val="Sarabun"/>
    </font>
    <font>
      <sz val="17.0"/>
      <color theme="1"/>
      <name val="Sarabun"/>
    </font>
    <font>
      <sz val="14.0"/>
      <color theme="1"/>
      <name val="TH Sarabun PSK"/>
    </font>
    <font>
      <sz val="11.0"/>
      <color theme="1"/>
      <name val="TH Sarabun PSK"/>
    </font>
    <font>
      <b/>
      <sz val="14.0"/>
      <color theme="1"/>
      <name val="Angsana New"/>
    </font>
    <font>
      <sz val="18.0"/>
      <color theme="1"/>
      <name val="Sarabun"/>
    </font>
  </fonts>
  <fills count="5">
    <fill>
      <patternFill patternType="none"/>
    </fill>
    <fill>
      <patternFill patternType="lightGray"/>
    </fill>
    <fill>
      <patternFill patternType="solid">
        <fgColor rgb="FF980000"/>
        <bgColor rgb="FF980000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</fills>
  <borders count="5">
    <border/>
    <border>
      <left style="thick">
        <color rgb="FF980000"/>
      </left>
      <top style="thick">
        <color rgb="FF980000"/>
      </top>
      <bottom style="thick">
        <color rgb="FF980000"/>
      </bottom>
    </border>
    <border>
      <top style="thick">
        <color rgb="FF980000"/>
      </top>
      <bottom style="thick">
        <color rgb="FF980000"/>
      </bottom>
    </border>
    <border>
      <right style="thick">
        <color rgb="FF980000"/>
      </right>
      <top style="thick">
        <color rgb="FF980000"/>
      </top>
      <bottom style="thick">
        <color rgb="FF980000"/>
      </bottom>
    </border>
    <border>
      <left style="thick">
        <color rgb="FF980000"/>
      </left>
      <right style="thick">
        <color rgb="FF980000"/>
      </right>
      <top style="thick">
        <color rgb="FF980000"/>
      </top>
      <bottom style="thick">
        <color rgb="FF98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readingOrder="0" vertical="center"/>
    </xf>
    <xf borderId="1" fillId="3" fontId="6" numFmtId="0" xfId="0" applyAlignment="1" applyBorder="1" applyFill="1" applyFont="1">
      <alignment horizontal="center" readingOrder="0" vertical="center"/>
    </xf>
    <xf borderId="0" fillId="0" fontId="7" numFmtId="0" xfId="0" applyFont="1"/>
    <xf borderId="0" fillId="0" fontId="5" numFmtId="0" xfId="0" applyAlignment="1" applyFont="1">
      <alignment horizontal="center" vertical="center"/>
    </xf>
    <xf borderId="4" fillId="4" fontId="8" numFmtId="0" xfId="0" applyAlignment="1" applyBorder="1" applyFill="1" applyFont="1">
      <alignment horizontal="center" vertical="center"/>
    </xf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readingOrder="0" vertical="center"/>
    </xf>
    <xf borderId="4" fillId="0" fontId="11" numFmtId="0" xfId="0" applyAlignment="1" applyBorder="1" applyFont="1">
      <alignment horizontal="center" readingOrder="0" vertical="center"/>
    </xf>
    <xf borderId="4" fillId="0" fontId="11" numFmtId="0" xfId="0" applyAlignment="1" applyBorder="1" applyFont="1">
      <alignment horizontal="center" vertical="center"/>
    </xf>
    <xf borderId="4" fillId="0" fontId="11" numFmtId="3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2" numFmtId="0" xfId="0" applyFont="1"/>
    <xf borderId="0" fillId="0" fontId="13" numFmtId="0" xfId="0" applyFont="1"/>
    <xf borderId="4" fillId="4" fontId="6" numFmtId="0" xfId="0" applyAlignment="1" applyBorder="1" applyFont="1">
      <alignment horizontal="center" vertical="center"/>
    </xf>
    <xf borderId="4" fillId="4" fontId="11" numFmtId="0" xfId="0" applyAlignment="1" applyBorder="1" applyFont="1">
      <alignment horizontal="center" vertical="center"/>
    </xf>
    <xf borderId="4" fillId="4" fontId="11" numFmtId="3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/>
    </xf>
    <xf borderId="4" fillId="0" fontId="6" numFmtId="0" xfId="0" applyAlignment="1" applyBorder="1" applyFont="1">
      <alignment horizontal="center" readingOrder="0" vertical="center"/>
    </xf>
    <xf borderId="4" fillId="0" fontId="15" numFmtId="0" xfId="0" applyAlignment="1" applyBorder="1" applyFont="1">
      <alignment horizontal="center"/>
    </xf>
    <xf borderId="4" fillId="0" fontId="15" numFmtId="3" xfId="0" applyAlignment="1" applyBorder="1" applyFont="1" applyNumberFormat="1">
      <alignment horizontal="center" shrinkToFit="0" wrapText="1"/>
    </xf>
    <xf borderId="4" fillId="0" fontId="15" numFmtId="0" xfId="0" applyAlignment="1" applyBorder="1" applyFont="1">
      <alignment horizontal="center" shrinkToFit="0" wrapText="1"/>
    </xf>
    <xf borderId="4" fillId="4" fontId="15" numFmtId="0" xfId="0" applyAlignment="1" applyBorder="1" applyFont="1">
      <alignment horizontal="center"/>
    </xf>
    <xf borderId="4" fillId="4" fontId="15" numFmtId="3" xfId="0" applyAlignment="1" applyBorder="1" applyFont="1" applyNumberFormat="1">
      <alignment horizontal="center"/>
    </xf>
    <xf borderId="4" fillId="0" fontId="15" numFmtId="0" xfId="0" applyAlignment="1" applyBorder="1" applyFont="1">
      <alignment horizontal="center" vertical="center"/>
    </xf>
    <xf borderId="4" fillId="0" fontId="15" numFmtId="3" xfId="0" applyAlignment="1" applyBorder="1" applyFont="1" applyNumberForma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4" fontId="15" numFmtId="0" xfId="0" applyAlignment="1" applyBorder="1" applyFont="1">
      <alignment horizontal="center" vertical="center"/>
    </xf>
    <xf borderId="4" fillId="4" fontId="15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1.57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0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14" t="s">
        <v>9</v>
      </c>
      <c r="C5" s="15">
        <v>22.0</v>
      </c>
      <c r="D5" s="16">
        <v>8450.0</v>
      </c>
      <c r="E5" s="17">
        <v>83.0</v>
      </c>
      <c r="F5" s="17">
        <v>83.0</v>
      </c>
      <c r="G5" s="16">
        <v>8367.0</v>
      </c>
      <c r="H5" s="17">
        <f>-E13</f>
        <v>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22</v>
      </c>
      <c r="D6" s="22">
        <f t="shared" si="1"/>
        <v>8450</v>
      </c>
      <c r="E6" s="21">
        <f t="shared" si="1"/>
        <v>83</v>
      </c>
      <c r="F6" s="21">
        <f t="shared" si="1"/>
        <v>83</v>
      </c>
      <c r="G6" s="22">
        <f t="shared" si="1"/>
        <v>8367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8.43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86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11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12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14" t="s">
        <v>13</v>
      </c>
      <c r="C5" s="15">
        <v>21.0</v>
      </c>
      <c r="D5" s="16">
        <v>9552.0</v>
      </c>
      <c r="E5" s="17">
        <v>89.0</v>
      </c>
      <c r="F5" s="17">
        <v>89.0</v>
      </c>
      <c r="G5" s="16">
        <v>9463.0</v>
      </c>
      <c r="H5" s="17">
        <v>0.0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21</v>
      </c>
      <c r="D6" s="22">
        <f t="shared" si="1"/>
        <v>9552</v>
      </c>
      <c r="E6" s="21">
        <f t="shared" si="1"/>
        <v>89</v>
      </c>
      <c r="F6" s="21">
        <f t="shared" si="1"/>
        <v>89</v>
      </c>
      <c r="G6" s="22">
        <f t="shared" si="1"/>
        <v>9463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3.14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14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15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24" t="s">
        <v>16</v>
      </c>
      <c r="C5" s="25">
        <v>22.0</v>
      </c>
      <c r="D5" s="26">
        <v>15381.0</v>
      </c>
      <c r="E5" s="27">
        <v>305.0</v>
      </c>
      <c r="F5" s="27">
        <v>305.0</v>
      </c>
      <c r="G5" s="26">
        <v>15076.0</v>
      </c>
      <c r="H5" s="17">
        <f>-E13</f>
        <v>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8">
        <f t="shared" ref="C6:H6" si="1">SUM(C5)</f>
        <v>22</v>
      </c>
      <c r="D6" s="29">
        <f t="shared" si="1"/>
        <v>15381</v>
      </c>
      <c r="E6" s="28">
        <f t="shared" si="1"/>
        <v>305</v>
      </c>
      <c r="F6" s="28">
        <f t="shared" si="1"/>
        <v>305</v>
      </c>
      <c r="G6" s="29">
        <f t="shared" si="1"/>
        <v>15076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3.14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17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18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24" t="s">
        <v>19</v>
      </c>
      <c r="C5" s="15">
        <v>25.0</v>
      </c>
      <c r="D5" s="16">
        <v>13310.0</v>
      </c>
      <c r="E5" s="17">
        <v>166.0</v>
      </c>
      <c r="F5" s="17">
        <v>166.0</v>
      </c>
      <c r="G5" s="16">
        <v>12964.0</v>
      </c>
      <c r="H5" s="17">
        <v>57.0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25</v>
      </c>
      <c r="D6" s="22">
        <f t="shared" si="1"/>
        <v>13310</v>
      </c>
      <c r="E6" s="21">
        <f t="shared" si="1"/>
        <v>166</v>
      </c>
      <c r="F6" s="21">
        <f t="shared" si="1"/>
        <v>166</v>
      </c>
      <c r="G6" s="22">
        <f t="shared" si="1"/>
        <v>12964</v>
      </c>
      <c r="H6" s="21">
        <f t="shared" si="1"/>
        <v>57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3.14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20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21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24" t="s">
        <v>19</v>
      </c>
      <c r="C5" s="30">
        <v>19.0</v>
      </c>
      <c r="D5" s="31">
        <v>9743.0</v>
      </c>
      <c r="E5" s="32">
        <v>29.0</v>
      </c>
      <c r="F5" s="32">
        <v>29.0</v>
      </c>
      <c r="G5" s="31">
        <v>9714.0</v>
      </c>
      <c r="H5" s="32">
        <v>0.0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33">
        <f t="shared" ref="C6:H6" si="1">SUM(C5)</f>
        <v>19</v>
      </c>
      <c r="D6" s="34">
        <f t="shared" si="1"/>
        <v>9743</v>
      </c>
      <c r="E6" s="33">
        <f t="shared" si="1"/>
        <v>29</v>
      </c>
      <c r="F6" s="33">
        <f t="shared" si="1"/>
        <v>29</v>
      </c>
      <c r="G6" s="34">
        <f t="shared" si="1"/>
        <v>9714</v>
      </c>
      <c r="H6" s="33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3.14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22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23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24" t="s">
        <v>24</v>
      </c>
      <c r="C5" s="15">
        <v>21.0</v>
      </c>
      <c r="D5" s="16">
        <v>6715.0</v>
      </c>
      <c r="E5" s="17">
        <v>36.0</v>
      </c>
      <c r="F5" s="17">
        <v>36.0</v>
      </c>
      <c r="G5" s="16">
        <v>6679.0</v>
      </c>
      <c r="H5" s="17">
        <v>0.0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21</v>
      </c>
      <c r="D6" s="22">
        <f t="shared" si="1"/>
        <v>6715</v>
      </c>
      <c r="E6" s="21">
        <f t="shared" si="1"/>
        <v>36</v>
      </c>
      <c r="F6" s="21">
        <f t="shared" si="1"/>
        <v>36</v>
      </c>
      <c r="G6" s="22">
        <f t="shared" si="1"/>
        <v>6679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2023-01-16T07:18:51Z</dcterms:created>
  <dc:creator>111</dc:creator>
</cp:coreProperties>
</file>